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hamid\OneDrive\Documents\Bureau\Excel and Raw data of each Article\Article Cys-PPy@Ag3PO4\Experimental Results\"/>
    </mc:Choice>
  </mc:AlternateContent>
  <xr:revisionPtr revIDLastSave="0" documentId="13_ncr:1_{14C7773D-F12A-4B72-82BF-5D2BA46CBCF1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erfromance" sheetId="1" r:id="rId1"/>
    <sheet name="mas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G9" i="2" s="1"/>
  <c r="F8" i="2"/>
  <c r="G8" i="2" s="1"/>
  <c r="F7" i="2"/>
  <c r="G7" i="2" s="1"/>
  <c r="F6" i="2"/>
  <c r="G6" i="2" s="1"/>
  <c r="F5" i="2"/>
  <c r="G5" i="2" s="1"/>
  <c r="F4" i="2"/>
  <c r="G4" i="2" s="1"/>
</calcChain>
</file>

<file path=xl/sharedStrings.xml><?xml version="1.0" encoding="utf-8"?>
<sst xmlns="http://schemas.openxmlformats.org/spreadsheetml/2006/main" count="10" uniqueCount="10">
  <si>
    <t>PPy@Ag3PO4</t>
  </si>
  <si>
    <t>Ag3PO4</t>
  </si>
  <si>
    <t>Cys@Ag3PO4</t>
  </si>
  <si>
    <t>Cys-PPy@Ag3PO4</t>
  </si>
  <si>
    <t>Removal %</t>
  </si>
  <si>
    <t>Adsorbents</t>
  </si>
  <si>
    <t xml:space="preserve">mi </t>
  </si>
  <si>
    <t>Abs</t>
  </si>
  <si>
    <t>Ce</t>
  </si>
  <si>
    <t>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</si>
</sst>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medium">
        <color theme="9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1"/>
    <xf numFmtId="0" fontId="1" fillId="0" borderId="1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Perfromance!$D$2</c:f>
              <c:strCache>
                <c:ptCount val="1"/>
                <c:pt idx="0">
                  <c:v>Removal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Perfromance!$C$3:$C$6</c:f>
              <c:strCache>
                <c:ptCount val="4"/>
                <c:pt idx="0">
                  <c:v>PPy@Ag3PO4</c:v>
                </c:pt>
                <c:pt idx="1">
                  <c:v>Ag3PO4</c:v>
                </c:pt>
                <c:pt idx="2">
                  <c:v>Cys@Ag3PO4</c:v>
                </c:pt>
                <c:pt idx="3">
                  <c:v>Cys-PPy@Ag3PO4</c:v>
                </c:pt>
              </c:strCache>
            </c:strRef>
          </c:cat>
          <c:val>
            <c:numRef>
              <c:f>Perfromance!$D$3:$D$6</c:f>
              <c:numCache>
                <c:formatCode>General</c:formatCode>
                <c:ptCount val="4"/>
                <c:pt idx="0">
                  <c:v>42.211060000000003</c:v>
                </c:pt>
                <c:pt idx="1">
                  <c:v>9.5477399999999992</c:v>
                </c:pt>
                <c:pt idx="2">
                  <c:v>79.417090000000002</c:v>
                </c:pt>
                <c:pt idx="3">
                  <c:v>95.47739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2B-4BB2-8B24-943215DCC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1650832"/>
        <c:axId val="571650112"/>
      </c:barChart>
      <c:catAx>
        <c:axId val="57165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650112"/>
        <c:crosses val="autoZero"/>
        <c:auto val="1"/>
        <c:lblAlgn val="ctr"/>
        <c:lblOffset val="100"/>
        <c:noMultiLvlLbl val="0"/>
      </c:catAx>
      <c:valAx>
        <c:axId val="57165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650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mass!$G$2</c:f>
              <c:strCache>
                <c:ptCount val="1"/>
                <c:pt idx="0">
                  <c:v>R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mass!$D$3:$D$9</c:f>
              <c:numCache>
                <c:formatCode>General</c:formatCode>
                <c:ptCount val="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mass!$G$3:$G$9</c:f>
              <c:numCache>
                <c:formatCode>General</c:formatCode>
                <c:ptCount val="7"/>
                <c:pt idx="0">
                  <c:v>0</c:v>
                </c:pt>
                <c:pt idx="1">
                  <c:v>19.109947643979055</c:v>
                </c:pt>
                <c:pt idx="2">
                  <c:v>45.287958115183244</c:v>
                </c:pt>
                <c:pt idx="3">
                  <c:v>96.073298429319379</c:v>
                </c:pt>
                <c:pt idx="4">
                  <c:v>99.738219895287955</c:v>
                </c:pt>
                <c:pt idx="5">
                  <c:v>100</c:v>
                </c:pt>
                <c:pt idx="6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F5-4A41-9829-96A19B2260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490656"/>
        <c:axId val="534792296"/>
      </c:scatterChart>
      <c:valAx>
        <c:axId val="463490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792296"/>
        <c:crosses val="autoZero"/>
        <c:crossBetween val="midCat"/>
      </c:valAx>
      <c:valAx>
        <c:axId val="534792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490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460375</xdr:colOff>
      <xdr:row>2</xdr:row>
      <xdr:rowOff>76200</xdr:rowOff>
    </xdr:from>
    <xdr:to>
      <xdr:col>14</xdr:col>
      <xdr:colOff>155575</xdr:colOff>
      <xdr:row>17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817C36-A9CA-9B99-30C3-78F59AB9F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2</xdr:row>
      <xdr:rowOff>88900</xdr:rowOff>
    </xdr:from>
    <xdr:to>
      <xdr:col>15</xdr:col>
      <xdr:colOff>123825</xdr:colOff>
      <xdr:row>17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BE0452-DCE4-4B41-4DC6-5275654D9E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ys-PPy@Ag3PO4" TargetMode="External"/><Relationship Id="rId2" Type="http://schemas.openxmlformats.org/officeDocument/2006/relationships/hyperlink" Target="mailto:Cys@Ag3PO4" TargetMode="External"/><Relationship Id="rId1" Type="http://schemas.openxmlformats.org/officeDocument/2006/relationships/hyperlink" Target="mailto:PPy@Ag3PO4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D6"/>
  <sheetViews>
    <sheetView workbookViewId="0">
      <selection activeCell="E10" sqref="E10"/>
    </sheetView>
  </sheetViews>
  <sheetFormatPr defaultRowHeight="14.5" x14ac:dyDescent="0.35"/>
  <cols>
    <col min="3" max="3" width="12.453125" customWidth="1"/>
    <col min="4" max="4" width="9.6328125" customWidth="1"/>
  </cols>
  <sheetData>
    <row r="2" spans="3:4" x14ac:dyDescent="0.35">
      <c r="C2" t="s">
        <v>5</v>
      </c>
      <c r="D2" t="s">
        <v>4</v>
      </c>
    </row>
    <row r="3" spans="3:4" x14ac:dyDescent="0.35">
      <c r="C3" s="1" t="s">
        <v>0</v>
      </c>
      <c r="D3">
        <v>42.211060000000003</v>
      </c>
    </row>
    <row r="4" spans="3:4" x14ac:dyDescent="0.35">
      <c r="C4" t="s">
        <v>1</v>
      </c>
      <c r="D4">
        <v>9.5477399999999992</v>
      </c>
    </row>
    <row r="5" spans="3:4" x14ac:dyDescent="0.35">
      <c r="C5" s="1" t="s">
        <v>2</v>
      </c>
      <c r="D5">
        <v>79.417090000000002</v>
      </c>
    </row>
    <row r="6" spans="3:4" x14ac:dyDescent="0.35">
      <c r="C6" s="1" t="s">
        <v>3</v>
      </c>
      <c r="D6">
        <v>95.47739</v>
      </c>
    </row>
  </sheetData>
  <hyperlinks>
    <hyperlink ref="C3" r:id="rId1" xr:uid="{D94CF013-E490-4F09-8B89-10183F268C0D}"/>
    <hyperlink ref="C5" r:id="rId2" xr:uid="{28ACDE1D-3E35-4588-9014-15A686AB5E2B}"/>
    <hyperlink ref="C6" r:id="rId3" xr:uid="{62E725AF-2C29-4F2B-9613-BAD519A128B7}"/>
  </hyperlinks>
  <pageMargins left="0.7" right="0.7" top="0.75" bottom="0.75" header="0.3" footer="0.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544A2-8F0B-45C6-8CE7-C172EB473DF9}">
  <dimension ref="D2:G9"/>
  <sheetViews>
    <sheetView tabSelected="1" workbookViewId="0">
      <selection activeCell="F12" sqref="F12"/>
    </sheetView>
  </sheetViews>
  <sheetFormatPr defaultRowHeight="14.5" x14ac:dyDescent="0.35"/>
  <sheetData>
    <row r="2" spans="4:7" ht="15" thickBot="1" x14ac:dyDescent="0.4">
      <c r="D2" s="2" t="s">
        <v>6</v>
      </c>
      <c r="E2" s="2" t="s">
        <v>7</v>
      </c>
      <c r="F2" s="2" t="s">
        <v>8</v>
      </c>
      <c r="G2" s="2" t="s">
        <v>9</v>
      </c>
    </row>
    <row r="3" spans="4:7" x14ac:dyDescent="0.35">
      <c r="D3">
        <v>0</v>
      </c>
      <c r="E3">
        <v>0</v>
      </c>
      <c r="F3">
        <v>0</v>
      </c>
      <c r="G3">
        <v>0</v>
      </c>
    </row>
    <row r="4" spans="4:7" x14ac:dyDescent="0.35">
      <c r="D4">
        <v>2.5</v>
      </c>
      <c r="E4">
        <v>0.309</v>
      </c>
      <c r="F4">
        <f xml:space="preserve"> 0.309/0.0191</f>
        <v>16.178010471204189</v>
      </c>
      <c r="G4">
        <f xml:space="preserve"> ((20-F4)/20)*100</f>
        <v>19.109947643979055</v>
      </c>
    </row>
    <row r="5" spans="4:7" x14ac:dyDescent="0.35">
      <c r="D5">
        <v>5</v>
      </c>
      <c r="E5">
        <v>0.20899999999999999</v>
      </c>
      <c r="F5">
        <f xml:space="preserve"> 0.209/0.0191</f>
        <v>10.942408376963352</v>
      </c>
      <c r="G5">
        <f t="shared" ref="G5:G9" si="0" xml:space="preserve"> ((20-F5)/20)*100</f>
        <v>45.287958115183244</v>
      </c>
    </row>
    <row r="6" spans="4:7" x14ac:dyDescent="0.35">
      <c r="D6">
        <v>10</v>
      </c>
      <c r="E6">
        <v>1.4999999999999999E-2</v>
      </c>
      <c r="F6">
        <f xml:space="preserve"> 0.015/0.0191</f>
        <v>0.78534031413612571</v>
      </c>
      <c r="G6">
        <f xml:space="preserve"> ((20-F6)/20)*100</f>
        <v>96.073298429319379</v>
      </c>
    </row>
    <row r="7" spans="4:7" x14ac:dyDescent="0.35">
      <c r="D7">
        <v>20</v>
      </c>
      <c r="E7">
        <v>1E-3</v>
      </c>
      <c r="F7">
        <f xml:space="preserve"> 0.001/0.0191</f>
        <v>5.2356020942408384E-2</v>
      </c>
      <c r="G7">
        <f t="shared" si="0"/>
        <v>99.738219895287955</v>
      </c>
    </row>
    <row r="8" spans="4:7" x14ac:dyDescent="0.35">
      <c r="D8">
        <v>30</v>
      </c>
      <c r="E8">
        <v>0</v>
      </c>
      <c r="F8">
        <f xml:space="preserve"> 0/0.0191</f>
        <v>0</v>
      </c>
      <c r="G8">
        <f t="shared" si="0"/>
        <v>100</v>
      </c>
    </row>
    <row r="9" spans="4:7" x14ac:dyDescent="0.35">
      <c r="D9">
        <v>40</v>
      </c>
      <c r="E9">
        <v>0</v>
      </c>
      <c r="F9">
        <f xml:space="preserve"> 0/0.0191</f>
        <v>0</v>
      </c>
      <c r="G9">
        <f t="shared" si="0"/>
        <v>100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D83440-9F5A-4989-A031-E67F0A9325AC}"/>
</file>

<file path=customXml/itemProps2.xml><?xml version="1.0" encoding="utf-8"?>
<ds:datastoreItem xmlns:ds="http://schemas.openxmlformats.org/officeDocument/2006/customXml" ds:itemID="{E6B1B94C-D193-4779-9EA7-13AA31EE753F}"/>
</file>

<file path=customXml/itemProps3.xml><?xml version="1.0" encoding="utf-8"?>
<ds:datastoreItem xmlns:ds="http://schemas.openxmlformats.org/officeDocument/2006/customXml" ds:itemID="{A036C19A-CAAC-4280-A914-211438D611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Perfromance</vt:lpstr>
      <vt:lpstr>mass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</dc:creator>
  <cp:lastModifiedBy>hamid-2312@outlook.fr</cp:lastModifiedBy>
  <dcterms:created xsi:type="dcterms:W3CDTF">2015-06-05T18:17:20Z</dcterms:created>
  <dcterms:modified xsi:type="dcterms:W3CDTF">2025-04-16T16:51:54Z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</Properties>
</file>